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northtyneside-my.sharepoint.com/personal/sban2893_northtyneside_gov_uk/Documents/U/FOI Attachments/"/>
    </mc:Choice>
  </mc:AlternateContent>
  <xr:revisionPtr revIDLastSave="0" documentId="8_{F3899CE7-9420-47F3-9ACC-3693B55C42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F7" i="1"/>
  <c r="E7" i="1"/>
  <c r="D7" i="1"/>
  <c r="C7" i="1"/>
  <c r="F5" i="1"/>
  <c r="E5" i="1"/>
  <c r="D5" i="1"/>
  <c r="C5" i="1"/>
  <c r="F6" i="1"/>
  <c r="F8" i="1"/>
  <c r="F4" i="1"/>
  <c r="F9" i="1" l="1"/>
</calcChain>
</file>

<file path=xl/sharedStrings.xml><?xml version="1.0" encoding="utf-8"?>
<sst xmlns="http://schemas.openxmlformats.org/spreadsheetml/2006/main" count="13" uniqueCount="9">
  <si>
    <t>Totals</t>
  </si>
  <si>
    <t>Year</t>
  </si>
  <si>
    <t>FOI - 730</t>
  </si>
  <si>
    <t>Number of Higher Level (£70) PCNs issued</t>
  </si>
  <si>
    <t>Number of Lower Level (£50) PCNs issued</t>
  </si>
  <si>
    <t>Number of Bus Lane (£60) PCNs issued</t>
  </si>
  <si>
    <t>Full value of PCNs</t>
  </si>
  <si>
    <t>Penalty Charge Notices (PCNs)</t>
  </si>
  <si>
    <t>Number of PCNs issued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</si>
</sst>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2" xfId="0" applyFont="1" applyBorder="1"/>
    <xf numFmtId="0" fontId="0" fillId="0" borderId="2" xfId="0" applyBorder="1"/>
    <xf numFmtId="0" fontId="0" fillId="0" borderId="3" xfId="0" applyBorder="1"/>
    <xf numFmtId="0" fontId="2" fillId="0" borderId="5" xfId="0" applyFont="1" applyBorder="1" applyAlignment="1">
      <alignment wrapText="1"/>
    </xf>
    <xf numFmtId="164" fontId="0" fillId="0" borderId="5" xfId="1" applyNumberFormat="1" applyFont="1" applyFill="1" applyBorder="1"/>
    <xf numFmtId="164" fontId="0" fillId="0" borderId="5" xfId="0" applyNumberFormat="1" applyBorder="1"/>
    <xf numFmtId="44" fontId="0" fillId="0" borderId="6" xfId="0" applyNumberFormat="1" applyBorder="1"/>
    <xf numFmtId="0" fontId="2" fillId="0" borderId="8" xfId="0" applyFont="1" applyBorder="1" applyAlignment="1">
      <alignment wrapText="1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/>
    <xf numFmtId="0" fontId="2" fillId="0" borderId="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workbookViewId="0">
      <selection activeCell="F14" sqref="F14"/>
    </sheetView>
  </sheetViews>
  <sheetFormatPr defaultRowHeight="15" x14ac:dyDescent="0.25"/>
  <cols>
    <col min="2" max="2" width="20.7109375" customWidth="1"/>
    <col min="3" max="4" width="16.7109375" customWidth="1"/>
    <col min="5" max="5" width="13.7109375" bestFit="1" customWidth="1"/>
    <col min="6" max="6" width="16.7109375" customWidth="1"/>
  </cols>
  <sheetData>
    <row r="1" spans="1:6" x14ac:dyDescent="0.25">
      <c r="A1" s="11" t="s">
        <v>2</v>
      </c>
    </row>
    <row r="2" spans="1:6" ht="15.75" thickBot="1" x14ac:dyDescent="0.3"/>
    <row r="3" spans="1:6" ht="45.75" thickBot="1" x14ac:dyDescent="0.3">
      <c r="A3" s="10" t="s">
        <v>1</v>
      </c>
      <c r="B3" s="12" t="s">
        <v>7</v>
      </c>
      <c r="C3" s="8" t="s">
        <v>3</v>
      </c>
      <c r="D3" s="8" t="s">
        <v>4</v>
      </c>
      <c r="E3" s="8" t="s">
        <v>5</v>
      </c>
      <c r="F3" s="9" t="s">
        <v>0</v>
      </c>
    </row>
    <row r="4" spans="1:6" x14ac:dyDescent="0.25">
      <c r="A4" s="13">
        <v>2020</v>
      </c>
      <c r="B4" s="1" t="s">
        <v>8</v>
      </c>
      <c r="C4" s="2">
        <v>11242</v>
      </c>
      <c r="D4" s="2">
        <v>7887</v>
      </c>
      <c r="E4" s="2">
        <v>2662</v>
      </c>
      <c r="F4" s="3">
        <f>SUM(C4:E4)</f>
        <v>21791</v>
      </c>
    </row>
    <row r="5" spans="1:6" ht="15.75" thickBot="1" x14ac:dyDescent="0.3">
      <c r="A5" s="14"/>
      <c r="B5" s="4" t="s">
        <v>6</v>
      </c>
      <c r="C5" s="5">
        <f>SUM(C4*70)</f>
        <v>786940</v>
      </c>
      <c r="D5" s="6">
        <f>SUM(D4*50)</f>
        <v>394350</v>
      </c>
      <c r="E5" s="6">
        <f>SUM(E4*60)</f>
        <v>159720</v>
      </c>
      <c r="F5" s="7">
        <f>SUM(C5:E5)</f>
        <v>1341010</v>
      </c>
    </row>
    <row r="6" spans="1:6" x14ac:dyDescent="0.25">
      <c r="A6" s="13">
        <v>2021</v>
      </c>
      <c r="B6" s="1" t="s">
        <v>8</v>
      </c>
      <c r="C6" s="2">
        <v>15425</v>
      </c>
      <c r="D6" s="2">
        <v>9174</v>
      </c>
      <c r="E6" s="2">
        <v>3836</v>
      </c>
      <c r="F6" s="3">
        <f t="shared" ref="F6:F8" si="0">SUM(C6:E6)</f>
        <v>28435</v>
      </c>
    </row>
    <row r="7" spans="1:6" ht="15.75" thickBot="1" x14ac:dyDescent="0.3">
      <c r="A7" s="14"/>
      <c r="B7" s="4" t="s">
        <v>6</v>
      </c>
      <c r="C7" s="6">
        <f>SUM(C6*70)</f>
        <v>1079750</v>
      </c>
      <c r="D7" s="6">
        <f>SUM(D6*50)</f>
        <v>458700</v>
      </c>
      <c r="E7" s="6">
        <f>SUM(E6*60)</f>
        <v>230160</v>
      </c>
      <c r="F7" s="7">
        <f>SUM(C7:E7)</f>
        <v>1768610</v>
      </c>
    </row>
    <row r="8" spans="1:6" x14ac:dyDescent="0.25">
      <c r="A8" s="13">
        <v>2022</v>
      </c>
      <c r="B8" s="1" t="s">
        <v>8</v>
      </c>
      <c r="C8" s="2">
        <v>15938</v>
      </c>
      <c r="D8" s="2">
        <v>10668</v>
      </c>
      <c r="E8" s="2">
        <v>3661</v>
      </c>
      <c r="F8" s="3">
        <f t="shared" si="0"/>
        <v>30267</v>
      </c>
    </row>
    <row r="9" spans="1:6" ht="15.75" thickBot="1" x14ac:dyDescent="0.3">
      <c r="A9" s="14"/>
      <c r="B9" s="4" t="s">
        <v>6</v>
      </c>
      <c r="C9" s="6">
        <f>SUM(C8*70)</f>
        <v>1115660</v>
      </c>
      <c r="D9" s="6">
        <f>SUM(D8*50)</f>
        <v>533400</v>
      </c>
      <c r="E9" s="6">
        <f>SUM(E8*60)</f>
        <v>219660</v>
      </c>
      <c r="F9" s="7">
        <f>SUM(C9:E9)</f>
        <v>1868720</v>
      </c>
    </row>
  </sheetData>
  <mergeCells count="3">
    <mergeCell ref="A8:A9"/>
    <mergeCell ref="A4:A5"/>
    <mergeCell ref="A6:A7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Daglish</dc:creator>
  <cp:lastModifiedBy>Stacey Banks</cp:lastModifiedBy>
  <dcterms:created xsi:type="dcterms:W3CDTF">2015-06-05T18:17:20Z</dcterms:created>
  <dcterms:modified xsi:type="dcterms:W3CDTF">2023-04-03T15:03:59Z</dcterms:modified>
</cp:coreProperties>
</file>